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\Fog\"/>
    </mc:Choice>
  </mc:AlternateContent>
  <xr:revisionPtr revIDLastSave="0" documentId="8_{5A44EE4D-B022-437D-B252-3FA3D5E175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ease Interceptor" sheetId="5" r:id="rId1"/>
  </sheets>
  <definedNames>
    <definedName name="_xlnm.Print_Area" localSheetId="0">'Grease Interceptor'!$B$2:$Q$62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5" l="1"/>
  <c r="E24" i="5" s="1"/>
  <c r="M24" i="5" l="1"/>
  <c r="O24" i="5" s="1"/>
</calcChain>
</file>

<file path=xl/sharedStrings.xml><?xml version="1.0" encoding="utf-8"?>
<sst xmlns="http://schemas.openxmlformats.org/spreadsheetml/2006/main" count="113" uniqueCount="83">
  <si>
    <t>Salt Lake City</t>
  </si>
  <si>
    <r>
      <t xml:space="preserve">"Serving our Community                                                  </t>
    </r>
    <r>
      <rPr>
        <b/>
        <i/>
        <sz val="12"/>
        <color theme="0"/>
        <rFont val="Calibri"/>
        <family val="2"/>
        <scheme val="minor"/>
      </rPr>
      <t>.</t>
    </r>
    <r>
      <rPr>
        <b/>
        <i/>
        <sz val="12"/>
        <color theme="1"/>
        <rFont val="Calibri"/>
        <family val="2"/>
        <scheme val="minor"/>
      </rPr>
      <t xml:space="preserve">   Protecting our Environment"</t>
    </r>
  </si>
  <si>
    <t>Department of Public Utilities</t>
  </si>
  <si>
    <t>1530 S. West Temple, SLC, UT 84115</t>
  </si>
  <si>
    <t>Building or P.U. Accela Permit # :_________________________</t>
  </si>
  <si>
    <t xml:space="preserve"> </t>
  </si>
  <si>
    <t>Grease Interceptor Sizing</t>
  </si>
  <si>
    <t>Business Name:</t>
  </si>
  <si>
    <t xml:space="preserve">Business License: </t>
  </si>
  <si>
    <t xml:space="preserve">Business Address: </t>
  </si>
  <si>
    <t>Phone:</t>
  </si>
  <si>
    <t>Contact:</t>
  </si>
  <si>
    <t>Email Address:</t>
  </si>
  <si>
    <t>Days/Hours of Operation:</t>
  </si>
  <si>
    <t>Building Permit Occupancy</t>
  </si>
  <si>
    <t>Inventory of Kitchen Equipment and Plumbing Fixtures for this Establishment: (Grills, burners, ovens, hoods deep fryers,</t>
  </si>
  <si>
    <t>wok stations, soup kettles, sinks, prewash sinks, dishwasher, mop sink, floor drains etc.)</t>
  </si>
  <si>
    <t>How is waste oil/grease handled, stored and recycled/disposed?</t>
  </si>
  <si>
    <t>l</t>
  </si>
  <si>
    <t xml:space="preserve">A Grease Interceptor connection and survey and inspection  fee is required ($322.00 fee).  Contact Development </t>
  </si>
  <si>
    <t>Review if you have any questions.  A Development Review signature approval is required on this form.</t>
  </si>
  <si>
    <t>The minimum sized Grease Interceptor permitted is 500 gallons.  Maximum sized unit is 4000 gallons.</t>
  </si>
  <si>
    <t>Number of Meals per Peak Hour</t>
  </si>
  <si>
    <t>Waste Flow Rate</t>
  </si>
  <si>
    <t>Retention Time</t>
  </si>
  <si>
    <t>Storage Factor</t>
  </si>
  <si>
    <t>Calculated Interceptor Size</t>
  </si>
  <si>
    <t>Approved Grease Interceptor</t>
  </si>
  <si>
    <t>Enter Calculations  &gt; Here</t>
  </si>
  <si>
    <t>X</t>
  </si>
  <si>
    <t>=</t>
  </si>
  <si>
    <t>Step 1</t>
  </si>
  <si>
    <t>Step 2</t>
  </si>
  <si>
    <t>Step 3</t>
  </si>
  <si>
    <t>Step 4</t>
  </si>
  <si>
    <t>Step 5</t>
  </si>
  <si>
    <t>Step 6</t>
  </si>
  <si>
    <t>Number of Meals Per Peak Hour:</t>
  </si>
  <si>
    <t>Notes:</t>
  </si>
  <si>
    <t>Seating Capacity</t>
  </si>
  <si>
    <t>Meal Factor</t>
  </si>
  <si>
    <t>Meals per Peak Hour</t>
  </si>
  <si>
    <t>x</t>
  </si>
  <si>
    <t>Establishment Type:</t>
  </si>
  <si>
    <t>Fast Food (45 min)</t>
  </si>
  <si>
    <t>Restaurant (60 min)</t>
  </si>
  <si>
    <t>Leisure Dining (90 min)</t>
  </si>
  <si>
    <t>Dinner Club (120 min)</t>
  </si>
  <si>
    <t>Waste Flow Rate:</t>
  </si>
  <si>
    <t>Condition</t>
  </si>
  <si>
    <t>Flow Rate</t>
  </si>
  <si>
    <t>With a  Dishwashing Machine</t>
  </si>
  <si>
    <t>6 Gallons</t>
  </si>
  <si>
    <t>Without a Dishwashing Machine</t>
  </si>
  <si>
    <t>5 Gallons</t>
  </si>
  <si>
    <t>Single Service Kitchen</t>
  </si>
  <si>
    <t>2 Gallons</t>
  </si>
  <si>
    <t>Food Waste Disposer Only</t>
  </si>
  <si>
    <t>1 Gallon</t>
  </si>
  <si>
    <t>Commercial Kitchen Waste with Dishwasher</t>
  </si>
  <si>
    <t>2.5 Hours</t>
  </si>
  <si>
    <t>Single Service Kitchen or not Dishwasher</t>
  </si>
  <si>
    <t>1.5 Hours</t>
  </si>
  <si>
    <t>Kitchen Type</t>
  </si>
  <si>
    <t>Fully Equipped Commercial</t>
  </si>
  <si>
    <t>Hours of Operation</t>
  </si>
  <si>
    <t>8 Hours</t>
  </si>
  <si>
    <t>12 Hours</t>
  </si>
  <si>
    <t>16 Hours</t>
  </si>
  <si>
    <t>24 Hours</t>
  </si>
  <si>
    <t>Calculate Liquid Capacity</t>
  </si>
  <si>
    <t xml:space="preserve">Multiply the values from step 1,2,3 and 4.  The result is the approximate </t>
  </si>
  <si>
    <t>grease interceptor size for this application</t>
  </si>
  <si>
    <t>Select Grease Interceptor</t>
  </si>
  <si>
    <t>Using the approximate required liquid capacity from step 5, select an</t>
  </si>
  <si>
    <t>appropriate size as recommended by the manufacturer</t>
  </si>
  <si>
    <t>Size Approved:  __________ GPM</t>
  </si>
  <si>
    <t>Gallons</t>
  </si>
  <si>
    <t>Approved by:  ______________________________________</t>
  </si>
  <si>
    <t>Date:   ___________________</t>
  </si>
  <si>
    <t>Public Utilities</t>
  </si>
  <si>
    <t>Note:   The purpose of this worksheet is to assist the business in complying with permit submittal requirements.  It is not a complete list of permit or code requirements and should not be used as a substitute for applicable laws and regulations</t>
  </si>
  <si>
    <t>http://www.slcgov.com/utilities/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</si>
</sst>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8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6" fillId="2" borderId="0" xfId="0" applyFont="1" applyFill="1" applyBorder="1"/>
    <xf numFmtId="0" fontId="0" fillId="2" borderId="3" xfId="0" applyFill="1" applyBorder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1" applyFont="1" applyFill="1" applyAlignment="1" applyProtection="1"/>
    <xf numFmtId="0" fontId="0" fillId="2" borderId="0" xfId="0" applyFont="1" applyFill="1"/>
    <xf numFmtId="0" fontId="0" fillId="2" borderId="7" xfId="0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9" xfId="0" applyFont="1" applyFill="1" applyBorder="1"/>
    <xf numFmtId="0" fontId="0" fillId="2" borderId="10" xfId="0" applyFill="1" applyBorder="1"/>
    <xf numFmtId="2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14" xfId="0" applyFill="1" applyBorder="1"/>
    <xf numFmtId="0" fontId="6" fillId="2" borderId="15" xfId="0" applyFont="1" applyFill="1" applyBorder="1"/>
    <xf numFmtId="0" fontId="0" fillId="2" borderId="4" xfId="0" applyFill="1" applyBorder="1" applyAlignment="1">
      <alignment horizontal="centerContinuous" vertical="top"/>
    </xf>
    <xf numFmtId="0" fontId="8" fillId="2" borderId="4" xfId="0" applyFont="1" applyFill="1" applyBorder="1" applyAlignment="1">
      <alignment horizontal="centerContinuous" vertical="top"/>
    </xf>
    <xf numFmtId="2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/>
    <xf numFmtId="0" fontId="0" fillId="2" borderId="9" xfId="0" applyFill="1" applyBorder="1"/>
    <xf numFmtId="0" fontId="0" fillId="2" borderId="15" xfId="0" applyFill="1" applyBorder="1"/>
    <xf numFmtId="0" fontId="6" fillId="2" borderId="0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/>
    <xf numFmtId="0" fontId="6" fillId="2" borderId="14" xfId="0" applyFont="1" applyFill="1" applyBorder="1" applyAlignment="1"/>
    <xf numFmtId="2" fontId="6" fillId="2" borderId="15" xfId="0" applyNumberFormat="1" applyFont="1" applyFill="1" applyBorder="1" applyAlignment="1"/>
    <xf numFmtId="0" fontId="6" fillId="2" borderId="9" xfId="0" applyFont="1" applyFill="1" applyBorder="1" applyAlignment="1"/>
    <xf numFmtId="0" fontId="6" fillId="2" borderId="9" xfId="0" applyFont="1" applyFill="1" applyBorder="1" applyAlignment="1">
      <alignment horizontal="center"/>
    </xf>
    <xf numFmtId="2" fontId="6" fillId="2" borderId="9" xfId="0" applyNumberFormat="1" applyFont="1" applyFill="1" applyBorder="1" applyAlignment="1"/>
    <xf numFmtId="2" fontId="6" fillId="2" borderId="9" xfId="0" applyNumberFormat="1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5" xfId="0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0" fillId="2" borderId="14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textRotation="90" wrapText="1"/>
    </xf>
    <xf numFmtId="0" fontId="0" fillId="3" borderId="24" xfId="0" applyFill="1" applyBorder="1"/>
    <xf numFmtId="0" fontId="12" fillId="2" borderId="0" xfId="0" applyFont="1" applyFill="1" applyBorder="1"/>
    <xf numFmtId="0" fontId="12" fillId="2" borderId="8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/>
    <xf numFmtId="2" fontId="12" fillId="2" borderId="0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1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8" xfId="0" applyNumberFormat="1" applyFont="1" applyFill="1" applyBorder="1" applyAlignment="1">
      <alignment vertical="center"/>
    </xf>
    <xf numFmtId="0" fontId="6" fillId="2" borderId="3" xfId="0" applyFont="1" applyFill="1" applyBorder="1" applyAlignment="1"/>
    <xf numFmtId="0" fontId="6" fillId="2" borderId="15" xfId="0" applyNumberFormat="1" applyFont="1" applyFill="1" applyBorder="1" applyAlignment="1">
      <alignment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2" borderId="17" xfId="0" applyFill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vertical="center"/>
    </xf>
    <xf numFmtId="0" fontId="6" fillId="4" borderId="12" xfId="0" applyFont="1" applyFill="1" applyBorder="1" applyAlignment="1" applyProtection="1">
      <protection locked="0"/>
    </xf>
    <xf numFmtId="0" fontId="6" fillId="4" borderId="13" xfId="0" applyFont="1" applyFill="1" applyBorder="1" applyProtection="1"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Protection="1"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2" fontId="6" fillId="4" borderId="12" xfId="0" applyNumberFormat="1" applyFont="1" applyFill="1" applyBorder="1" applyAlignment="1" applyProtection="1">
      <alignment horizontal="center" vertical="center"/>
      <protection locked="0"/>
    </xf>
    <xf numFmtId="2" fontId="6" fillId="4" borderId="12" xfId="0" applyNumberFormat="1" applyFont="1" applyFill="1" applyBorder="1" applyAlignment="1" applyProtection="1">
      <alignment horizontal="center"/>
      <protection locked="0"/>
    </xf>
    <xf numFmtId="2" fontId="6" fillId="4" borderId="12" xfId="0" applyNumberFormat="1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protection locked="0"/>
    </xf>
    <xf numFmtId="2" fontId="6" fillId="4" borderId="13" xfId="0" applyNumberFormat="1" applyFont="1" applyFill="1" applyBorder="1" applyAlignment="1" applyProtection="1"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2" fontId="6" fillId="4" borderId="12" xfId="0" applyNumberFormat="1" applyFont="1" applyFill="1" applyBorder="1" applyAlignment="1" applyProtection="1">
      <protection locked="0"/>
    </xf>
    <xf numFmtId="1" fontId="12" fillId="4" borderId="12" xfId="0" applyNumberFormat="1" applyFont="1" applyFill="1" applyBorder="1" applyAlignment="1" applyProtection="1">
      <protection locked="0"/>
    </xf>
    <xf numFmtId="2" fontId="12" fillId="4" borderId="12" xfId="0" applyNumberFormat="1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6" fillId="4" borderId="13" xfId="0" applyFont="1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4" borderId="12" xfId="0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cgov.com/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K62"/>
  <sheetViews>
    <sheetView tabSelected="1" workbookViewId="0">
      <selection activeCell="K24" sqref="K24"/>
    </sheetView>
  </sheetViews>
  <sheetFormatPr defaultRowHeight="15" x14ac:dyDescent="0.25"/>
  <cols>
    <col min="1" max="1" width="9.140625" style="1" customWidth="1"/>
    <col min="2" max="2" width="5.7109375" style="1" customWidth="1"/>
    <col min="3" max="3" width="1.7109375" style="1" customWidth="1"/>
    <col min="4" max="4" width="4.7109375" style="1" customWidth="1"/>
    <col min="5" max="5" width="10.7109375" style="1" customWidth="1"/>
    <col min="6" max="6" width="4.7109375" style="1" customWidth="1"/>
    <col min="7" max="7" width="10.7109375" style="1" customWidth="1"/>
    <col min="8" max="8" width="4.7109375" style="1" customWidth="1"/>
    <col min="9" max="9" width="10.7109375" style="1" customWidth="1"/>
    <col min="10" max="10" width="4.7109375" style="1" customWidth="1"/>
    <col min="11" max="11" width="10.7109375" style="1" customWidth="1"/>
    <col min="12" max="12" width="4.7109375" style="1" customWidth="1"/>
    <col min="13" max="13" width="10.7109375" style="1" customWidth="1"/>
    <col min="14" max="14" width="4.7109375" style="1" customWidth="1"/>
    <col min="15" max="15" width="10.7109375" style="1" customWidth="1"/>
    <col min="16" max="16" width="4.7109375" style="1" customWidth="1"/>
    <col min="17" max="17" width="1.7109375" style="1" customWidth="1"/>
    <col min="18" max="18" width="9.140625" style="1"/>
    <col min="19" max="20" width="5.7109375" style="1" customWidth="1"/>
    <col min="21" max="21" width="1.7109375" style="1" customWidth="1"/>
    <col min="22" max="27" width="5.7109375" style="1" customWidth="1"/>
    <col min="28" max="28" width="8.7109375" style="1" customWidth="1"/>
    <col min="29" max="37" width="5.7109375" style="1" customWidth="1"/>
    <col min="38" max="38" width="1.7109375" style="1" customWidth="1"/>
    <col min="39" max="16384" width="9.140625" style="1"/>
  </cols>
  <sheetData>
    <row r="2" spans="2:37" ht="21.75" customHeight="1" x14ac:dyDescent="0.4">
      <c r="B2" s="2" t="s">
        <v>0</v>
      </c>
      <c r="C2" s="2"/>
      <c r="D2" s="2"/>
      <c r="E2" s="3"/>
      <c r="F2" s="3"/>
      <c r="J2" s="113" t="s">
        <v>1</v>
      </c>
      <c r="K2" s="114"/>
      <c r="L2" s="114"/>
      <c r="M2" s="114"/>
      <c r="N2" s="114"/>
      <c r="O2" s="115"/>
      <c r="P2" s="131"/>
      <c r="U2" s="2"/>
      <c r="W2" s="3"/>
      <c r="X2" s="3"/>
      <c r="Y2" s="3"/>
      <c r="AE2" s="113"/>
      <c r="AF2" s="114"/>
      <c r="AG2" s="114"/>
      <c r="AH2" s="114"/>
      <c r="AI2" s="114"/>
      <c r="AJ2" s="114"/>
      <c r="AK2" s="115"/>
    </row>
    <row r="3" spans="2:37" ht="22.5" customHeight="1" x14ac:dyDescent="0.4">
      <c r="B3" s="2" t="s">
        <v>2</v>
      </c>
      <c r="C3" s="2"/>
      <c r="D3" s="2"/>
      <c r="E3" s="2"/>
      <c r="F3" s="2"/>
      <c r="J3" s="114"/>
      <c r="K3" s="114"/>
      <c r="L3" s="114"/>
      <c r="M3" s="114"/>
      <c r="N3" s="114"/>
      <c r="O3" s="115"/>
      <c r="P3" s="131"/>
      <c r="U3" s="2"/>
      <c r="W3" s="2"/>
      <c r="X3" s="2"/>
      <c r="Y3" s="2"/>
      <c r="AE3" s="114"/>
      <c r="AF3" s="114"/>
      <c r="AG3" s="114"/>
      <c r="AH3" s="114"/>
      <c r="AI3" s="114"/>
      <c r="AJ3" s="114"/>
      <c r="AK3" s="115"/>
    </row>
    <row r="4" spans="2:37" x14ac:dyDescent="0.25">
      <c r="B4" s="1" t="s">
        <v>3</v>
      </c>
      <c r="I4" s="12"/>
      <c r="J4" s="12" t="s">
        <v>4</v>
      </c>
      <c r="Q4" s="1" t="s">
        <v>5</v>
      </c>
      <c r="AC4" s="12"/>
    </row>
    <row r="5" spans="2:37" ht="6" customHeight="1" thickBot="1" x14ac:dyDescent="0.3"/>
    <row r="6" spans="2:37" ht="6" customHeight="1" thickTop="1" x14ac:dyDescent="0.25">
      <c r="B6" s="126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86"/>
      <c r="S6" s="6"/>
      <c r="T6" s="6"/>
      <c r="U6" s="6"/>
      <c r="V6" s="6"/>
    </row>
    <row r="7" spans="2:37" ht="15" customHeight="1" x14ac:dyDescent="0.25">
      <c r="B7" s="127"/>
      <c r="C7" s="6"/>
      <c r="D7" s="7" t="s">
        <v>7</v>
      </c>
      <c r="E7" s="7"/>
      <c r="F7" s="109"/>
      <c r="G7" s="109"/>
      <c r="H7" s="109"/>
      <c r="I7" s="110"/>
      <c r="K7" s="7" t="s">
        <v>8</v>
      </c>
      <c r="L7" s="7"/>
      <c r="M7" s="109"/>
      <c r="N7" s="110"/>
      <c r="O7" s="110"/>
      <c r="P7" s="110"/>
      <c r="Q7" s="7"/>
      <c r="R7" s="87"/>
      <c r="S7" s="7"/>
      <c r="T7" s="7"/>
      <c r="U7" s="7"/>
      <c r="V7" s="6"/>
    </row>
    <row r="8" spans="2:37" ht="15" customHeight="1" x14ac:dyDescent="0.25">
      <c r="B8" s="127"/>
      <c r="C8" s="6"/>
      <c r="D8" s="7" t="s">
        <v>9</v>
      </c>
      <c r="E8" s="7"/>
      <c r="F8" s="107"/>
      <c r="G8" s="107"/>
      <c r="H8" s="107"/>
      <c r="I8" s="132"/>
      <c r="K8" s="7" t="s">
        <v>10</v>
      </c>
      <c r="L8" s="7"/>
      <c r="M8" s="109"/>
      <c r="N8" s="111"/>
      <c r="O8" s="111"/>
      <c r="P8" s="111"/>
      <c r="Q8" s="7"/>
      <c r="R8" s="87"/>
      <c r="S8" s="7"/>
      <c r="T8" s="7"/>
      <c r="U8" s="7"/>
      <c r="V8" s="6"/>
    </row>
    <row r="9" spans="2:37" ht="15" customHeight="1" x14ac:dyDescent="0.25">
      <c r="B9" s="127"/>
      <c r="C9" s="6"/>
      <c r="D9" s="7" t="s">
        <v>11</v>
      </c>
      <c r="E9" s="7"/>
      <c r="F9" s="107"/>
      <c r="G9" s="107"/>
      <c r="H9" s="107"/>
      <c r="I9" s="108"/>
      <c r="K9" s="7" t="s">
        <v>12</v>
      </c>
      <c r="L9" s="7"/>
      <c r="M9" s="109"/>
      <c r="N9" s="110"/>
      <c r="O9" s="110"/>
      <c r="P9" s="110"/>
      <c r="Q9" s="7"/>
      <c r="R9" s="87"/>
      <c r="S9" s="7"/>
      <c r="T9" s="7"/>
      <c r="U9" s="7"/>
      <c r="V9" s="6"/>
    </row>
    <row r="10" spans="2:37" ht="15" customHeight="1" x14ac:dyDescent="0.25">
      <c r="B10" s="127"/>
      <c r="C10" s="6"/>
      <c r="D10" s="7" t="s">
        <v>13</v>
      </c>
      <c r="E10" s="7"/>
      <c r="F10" s="14"/>
      <c r="G10" s="107"/>
      <c r="H10" s="107"/>
      <c r="I10" s="108"/>
      <c r="K10" s="7" t="s">
        <v>14</v>
      </c>
      <c r="L10" s="7"/>
      <c r="M10" s="7"/>
      <c r="N10" s="107"/>
      <c r="O10" s="107"/>
      <c r="P10" s="107"/>
      <c r="Q10" s="7"/>
      <c r="R10" s="87"/>
      <c r="S10" s="7"/>
      <c r="T10" s="7"/>
      <c r="U10" s="7"/>
      <c r="V10" s="6"/>
    </row>
    <row r="11" spans="2:37" ht="15" customHeight="1" x14ac:dyDescent="0.25">
      <c r="B11" s="127"/>
      <c r="C11" s="6"/>
      <c r="D11" s="7" t="s">
        <v>15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 t="s">
        <v>5</v>
      </c>
      <c r="R11" s="87"/>
      <c r="S11" s="7"/>
      <c r="T11" s="7"/>
      <c r="U11" s="7"/>
      <c r="V11" s="6"/>
    </row>
    <row r="12" spans="2:37" ht="15" customHeight="1" x14ac:dyDescent="0.25">
      <c r="B12" s="127"/>
      <c r="C12" s="6"/>
      <c r="D12" s="7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 t="s">
        <v>5</v>
      </c>
      <c r="R12" s="87"/>
      <c r="S12" s="7"/>
      <c r="T12" s="7"/>
      <c r="U12" s="7"/>
      <c r="V12" s="6"/>
    </row>
    <row r="13" spans="2:37" ht="15" customHeight="1" x14ac:dyDescent="0.25">
      <c r="B13" s="127"/>
      <c r="C13" s="6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8" t="s">
        <v>5</v>
      </c>
      <c r="R13" s="87"/>
      <c r="S13" s="7"/>
      <c r="T13" s="7"/>
      <c r="U13" s="7"/>
      <c r="V13" s="6"/>
    </row>
    <row r="14" spans="2:37" ht="15" customHeight="1" x14ac:dyDescent="0.25">
      <c r="B14" s="127"/>
      <c r="C14" s="6"/>
      <c r="D14" s="91"/>
      <c r="E14" s="91"/>
      <c r="F14" s="91"/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8" t="s">
        <v>5</v>
      </c>
      <c r="R14" s="88"/>
      <c r="S14" s="9"/>
      <c r="T14" s="9"/>
      <c r="U14" s="9"/>
      <c r="V14" s="6"/>
    </row>
    <row r="15" spans="2:37" ht="15" customHeight="1" x14ac:dyDescent="0.25">
      <c r="B15" s="127"/>
      <c r="C15" s="6"/>
      <c r="D15" s="7" t="s">
        <v>17</v>
      </c>
      <c r="E15" s="7"/>
      <c r="F15" s="7"/>
      <c r="G15" s="7"/>
      <c r="H15" s="7"/>
      <c r="I15" s="7"/>
      <c r="J15" s="7"/>
      <c r="K15" s="93"/>
      <c r="L15" s="93"/>
      <c r="M15" s="93"/>
      <c r="N15" s="93"/>
      <c r="O15" s="93"/>
      <c r="P15" s="93"/>
      <c r="Q15" s="8" t="s">
        <v>5</v>
      </c>
      <c r="R15" s="87"/>
      <c r="S15" s="7"/>
      <c r="T15" s="7"/>
      <c r="U15" s="7"/>
      <c r="V15" s="6"/>
    </row>
    <row r="16" spans="2:37" ht="15" customHeight="1" x14ac:dyDescent="0.25">
      <c r="B16" s="127"/>
      <c r="C16" s="6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8" t="s">
        <v>5</v>
      </c>
      <c r="R16" s="87"/>
      <c r="S16" s="7"/>
      <c r="T16" s="7"/>
      <c r="U16" s="7"/>
      <c r="V16" s="6"/>
    </row>
    <row r="17" spans="2:17" ht="6" customHeight="1" thickBot="1" x14ac:dyDescent="0.3">
      <c r="B17" s="127"/>
      <c r="C17" s="39"/>
      <c r="D17" s="39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2:17" ht="6" customHeight="1" x14ac:dyDescent="0.25">
      <c r="B18" s="127"/>
      <c r="C18" s="38"/>
      <c r="D18" s="3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2:17" ht="13.5" customHeight="1" x14ac:dyDescent="0.25">
      <c r="B19" s="127"/>
      <c r="C19" s="6"/>
      <c r="D19" s="15" t="s">
        <v>18</v>
      </c>
      <c r="E19" s="7" t="s">
        <v>19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ht="13.5" customHeight="1" x14ac:dyDescent="0.25">
      <c r="B20" s="127"/>
      <c r="C20" s="6"/>
      <c r="D20" s="15"/>
      <c r="E20" s="7" t="s">
        <v>20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2:17" ht="13.5" customHeight="1" x14ac:dyDescent="0.25">
      <c r="B21" s="127"/>
      <c r="C21" s="6"/>
      <c r="D21" s="15" t="s">
        <v>18</v>
      </c>
      <c r="E21" s="7" t="s">
        <v>21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ht="6" customHeight="1" x14ac:dyDescent="0.25">
      <c r="B22" s="127"/>
      <c r="C22" s="6"/>
      <c r="D22" s="6"/>
      <c r="E22" s="9"/>
      <c r="F22" s="9"/>
      <c r="G22" s="10"/>
      <c r="H22" s="10"/>
      <c r="I22" s="10"/>
      <c r="J22" s="10"/>
      <c r="K22" s="10"/>
      <c r="L22" s="10"/>
      <c r="M22" s="34"/>
      <c r="N22" s="10"/>
      <c r="O22" s="10"/>
      <c r="P22" s="10"/>
      <c r="Q22" s="8" t="s">
        <v>5</v>
      </c>
    </row>
    <row r="23" spans="2:17" ht="39" customHeight="1" thickBot="1" x14ac:dyDescent="0.3">
      <c r="B23" s="128"/>
      <c r="C23" s="6"/>
      <c r="D23" s="6"/>
      <c r="E23" s="33" t="s">
        <v>22</v>
      </c>
      <c r="F23" s="33"/>
      <c r="G23" s="33" t="s">
        <v>23</v>
      </c>
      <c r="H23" s="33"/>
      <c r="I23" s="33" t="s">
        <v>24</v>
      </c>
      <c r="J23" s="33"/>
      <c r="K23" s="33" t="s">
        <v>25</v>
      </c>
      <c r="L23" s="33"/>
      <c r="M23" s="33" t="s">
        <v>26</v>
      </c>
      <c r="N23" s="33"/>
      <c r="O23" s="33" t="s">
        <v>27</v>
      </c>
      <c r="P23" s="10"/>
      <c r="Q23" s="8"/>
    </row>
    <row r="24" spans="2:17" ht="29.25" customHeight="1" thickBot="1" x14ac:dyDescent="0.3">
      <c r="B24" s="119" t="s">
        <v>28</v>
      </c>
      <c r="C24" s="120"/>
      <c r="D24" s="120"/>
      <c r="E24" s="80" t="str">
        <f>+I28</f>
        <v/>
      </c>
      <c r="F24" s="31" t="s">
        <v>29</v>
      </c>
      <c r="G24" s="78"/>
      <c r="H24" s="31" t="s">
        <v>29</v>
      </c>
      <c r="I24" s="78"/>
      <c r="J24" s="31" t="s">
        <v>29</v>
      </c>
      <c r="K24" s="78"/>
      <c r="L24" s="31" t="s">
        <v>30</v>
      </c>
      <c r="M24" s="41" t="str">
        <f>IF(I28="","",K24*I24*G24*E24)</f>
        <v/>
      </c>
      <c r="N24" s="31"/>
      <c r="O24" s="84" t="str">
        <f>IF(M24="","",IF(M24&lt;500,500,IF(M24&lt;800,800,IF(M24&lt;1000,1000,IF(M24&lt;1200,1200, IF(M24&lt;1500,1500,IF(M24&lt;1750,1750,IF(M24&lt;2000,2000,IF(M24&lt;2500,2500,IF(M24&lt;3000,3000,IF(M24&lt;4000,4000,"Contact P.U.")))))))))))</f>
        <v/>
      </c>
      <c r="P24" s="35"/>
      <c r="Q24" s="8"/>
    </row>
    <row r="25" spans="2:17" ht="15" customHeight="1" thickBot="1" x14ac:dyDescent="0.3">
      <c r="B25" s="121"/>
      <c r="C25" s="122"/>
      <c r="D25" s="122"/>
      <c r="E25" s="40" t="s">
        <v>31</v>
      </c>
      <c r="F25" s="40"/>
      <c r="G25" s="40" t="s">
        <v>32</v>
      </c>
      <c r="H25" s="40"/>
      <c r="I25" s="40" t="s">
        <v>33</v>
      </c>
      <c r="J25" s="40"/>
      <c r="K25" s="40" t="s">
        <v>34</v>
      </c>
      <c r="L25" s="40"/>
      <c r="M25" s="40" t="s">
        <v>35</v>
      </c>
      <c r="N25" s="40"/>
      <c r="O25" s="40" t="s">
        <v>36</v>
      </c>
      <c r="P25" s="36"/>
      <c r="Q25" s="8"/>
    </row>
    <row r="26" spans="2:17" ht="13.5" customHeight="1" x14ac:dyDescent="0.25">
      <c r="B26" s="116">
        <v>1</v>
      </c>
      <c r="C26" s="13"/>
      <c r="D26" s="61" t="s">
        <v>37</v>
      </c>
      <c r="E26" s="42"/>
      <c r="F26" s="42"/>
      <c r="G26" s="42"/>
      <c r="H26" s="42"/>
      <c r="I26" s="42"/>
      <c r="J26" s="42"/>
      <c r="K26" s="42"/>
      <c r="L26" s="62" t="s">
        <v>38</v>
      </c>
      <c r="M26" s="42"/>
      <c r="N26" s="63"/>
      <c r="O26" s="63"/>
      <c r="P26" s="63"/>
      <c r="Q26" s="64"/>
    </row>
    <row r="27" spans="2:17" ht="26.25" customHeight="1" x14ac:dyDescent="0.25">
      <c r="B27" s="117"/>
      <c r="C27" s="13"/>
      <c r="D27" s="7"/>
      <c r="E27" s="33" t="s">
        <v>39</v>
      </c>
      <c r="F27" s="33"/>
      <c r="G27" s="33" t="s">
        <v>40</v>
      </c>
      <c r="H27" s="33"/>
      <c r="I27" s="33" t="s">
        <v>41</v>
      </c>
      <c r="J27" s="31"/>
      <c r="K27" s="31"/>
      <c r="L27" s="65"/>
      <c r="M27" s="31"/>
      <c r="N27" s="32"/>
      <c r="O27" s="32"/>
      <c r="P27" s="32"/>
      <c r="Q27" s="66" t="s">
        <v>5</v>
      </c>
    </row>
    <row r="28" spans="2:17" ht="18.75" customHeight="1" x14ac:dyDescent="0.25">
      <c r="B28" s="117"/>
      <c r="C28" s="13"/>
      <c r="D28" s="7"/>
      <c r="E28" s="79"/>
      <c r="F28" s="31" t="s">
        <v>42</v>
      </c>
      <c r="G28" s="79"/>
      <c r="H28" s="31" t="s">
        <v>30</v>
      </c>
      <c r="I28" s="81" t="str">
        <f>IF(G28="","",G28*E28)</f>
        <v/>
      </c>
      <c r="J28" s="31"/>
      <c r="K28" s="31"/>
      <c r="L28" s="65"/>
      <c r="M28" s="94"/>
      <c r="N28" s="95"/>
      <c r="O28" s="95"/>
      <c r="P28" s="95"/>
      <c r="Q28" s="66"/>
    </row>
    <row r="29" spans="2:17" ht="13.5" customHeight="1" x14ac:dyDescent="0.25">
      <c r="B29" s="117"/>
      <c r="C29" s="13"/>
      <c r="D29" s="7"/>
      <c r="E29" s="31"/>
      <c r="F29" s="31"/>
      <c r="G29" s="31"/>
      <c r="H29" s="31"/>
      <c r="I29" s="31"/>
      <c r="J29" s="31"/>
      <c r="K29" s="31"/>
      <c r="L29" s="65"/>
      <c r="M29" s="96"/>
      <c r="N29" s="97"/>
      <c r="O29" s="97"/>
      <c r="P29" s="97"/>
      <c r="Q29" s="66"/>
    </row>
    <row r="30" spans="2:17" ht="13.5" customHeight="1" x14ac:dyDescent="0.25">
      <c r="B30" s="117"/>
      <c r="C30" s="13"/>
      <c r="D30" s="19" t="s">
        <v>43</v>
      </c>
      <c r="E30" s="9"/>
      <c r="F30" s="30"/>
      <c r="G30" s="31"/>
      <c r="H30" s="31"/>
      <c r="I30" s="31"/>
      <c r="J30" s="67" t="s">
        <v>40</v>
      </c>
      <c r="K30" s="31"/>
      <c r="L30" s="65"/>
      <c r="M30" s="96"/>
      <c r="N30" s="97"/>
      <c r="O30" s="97"/>
      <c r="P30" s="97"/>
      <c r="Q30" s="66"/>
    </row>
    <row r="31" spans="2:17" ht="13.5" customHeight="1" x14ac:dyDescent="0.25">
      <c r="B31" s="117"/>
      <c r="C31" s="13"/>
      <c r="D31" s="9" t="s">
        <v>44</v>
      </c>
      <c r="E31" s="9"/>
      <c r="F31" s="30"/>
      <c r="G31" s="31"/>
      <c r="H31" s="31"/>
      <c r="I31" s="31"/>
      <c r="J31" s="32">
        <v>1.33</v>
      </c>
      <c r="K31" s="31"/>
      <c r="L31" s="65"/>
      <c r="M31" s="96"/>
      <c r="N31" s="97"/>
      <c r="O31" s="97"/>
      <c r="P31" s="97"/>
      <c r="Q31" s="66"/>
    </row>
    <row r="32" spans="2:17" ht="13.5" customHeight="1" x14ac:dyDescent="0.25">
      <c r="B32" s="117"/>
      <c r="C32" s="13"/>
      <c r="D32" s="9" t="s">
        <v>45</v>
      </c>
      <c r="E32" s="9"/>
      <c r="F32" s="30"/>
      <c r="G32" s="20"/>
      <c r="H32" s="20"/>
      <c r="I32" s="20"/>
      <c r="J32" s="18">
        <v>1</v>
      </c>
      <c r="K32" s="20"/>
      <c r="L32" s="43"/>
      <c r="M32" s="89"/>
      <c r="N32" s="98"/>
      <c r="O32" s="99"/>
      <c r="P32" s="99"/>
      <c r="Q32" s="66" t="s">
        <v>5</v>
      </c>
    </row>
    <row r="33" spans="2:19" ht="13.5" customHeight="1" x14ac:dyDescent="0.25">
      <c r="B33" s="117"/>
      <c r="C33" s="13"/>
      <c r="D33" s="9" t="s">
        <v>46</v>
      </c>
      <c r="E33" s="9"/>
      <c r="F33" s="30"/>
      <c r="G33" s="20"/>
      <c r="H33" s="20"/>
      <c r="I33" s="20"/>
      <c r="J33" s="18">
        <v>0.67</v>
      </c>
      <c r="K33" s="20"/>
      <c r="L33" s="43"/>
      <c r="M33" s="89"/>
      <c r="N33" s="98"/>
      <c r="O33" s="99"/>
      <c r="P33" s="99"/>
      <c r="Q33" s="66"/>
    </row>
    <row r="34" spans="2:19" ht="13.5" customHeight="1" thickBot="1" x14ac:dyDescent="0.3">
      <c r="B34" s="118"/>
      <c r="C34" s="25"/>
      <c r="D34" s="54" t="s">
        <v>47</v>
      </c>
      <c r="E34" s="54"/>
      <c r="F34" s="53"/>
      <c r="G34" s="46"/>
      <c r="H34" s="46"/>
      <c r="I34" s="46"/>
      <c r="J34" s="68">
        <v>0.5</v>
      </c>
      <c r="K34" s="46"/>
      <c r="L34" s="47"/>
      <c r="M34" s="46"/>
      <c r="N34" s="48"/>
      <c r="O34" s="53"/>
      <c r="P34" s="53"/>
      <c r="Q34" s="69" t="s">
        <v>5</v>
      </c>
    </row>
    <row r="35" spans="2:19" ht="13.5" customHeight="1" x14ac:dyDescent="0.25">
      <c r="B35" s="116">
        <v>2</v>
      </c>
      <c r="C35" s="13"/>
      <c r="D35" s="19" t="s">
        <v>48</v>
      </c>
      <c r="E35" s="9"/>
      <c r="F35" s="30"/>
      <c r="G35" s="30"/>
      <c r="H35" s="30"/>
      <c r="I35" s="30"/>
      <c r="J35" s="14"/>
      <c r="K35" s="30"/>
      <c r="L35" s="62" t="s">
        <v>38</v>
      </c>
      <c r="M35" s="14"/>
      <c r="N35" s="37"/>
      <c r="O35" s="29"/>
      <c r="P35" s="29"/>
      <c r="Q35" s="66"/>
    </row>
    <row r="36" spans="2:19" ht="13.5" customHeight="1" x14ac:dyDescent="0.25">
      <c r="B36" s="123"/>
      <c r="C36" s="13"/>
      <c r="D36" s="19" t="s">
        <v>49</v>
      </c>
      <c r="E36" s="9"/>
      <c r="F36" s="30"/>
      <c r="G36" s="30"/>
      <c r="H36" s="30"/>
      <c r="I36" s="30"/>
      <c r="J36" s="70" t="s">
        <v>50</v>
      </c>
      <c r="K36" s="30"/>
      <c r="L36" s="43"/>
      <c r="M36" s="100"/>
      <c r="N36" s="101"/>
      <c r="O36" s="102"/>
      <c r="P36" s="102"/>
      <c r="Q36" s="66" t="s">
        <v>5</v>
      </c>
    </row>
    <row r="37" spans="2:19" ht="13.5" customHeight="1" x14ac:dyDescent="0.25">
      <c r="B37" s="123"/>
      <c r="C37" s="13"/>
      <c r="D37" s="9" t="s">
        <v>51</v>
      </c>
      <c r="E37" s="9"/>
      <c r="F37" s="30"/>
      <c r="G37" s="30"/>
      <c r="H37" s="30"/>
      <c r="I37" s="30"/>
      <c r="J37" s="14" t="s">
        <v>52</v>
      </c>
      <c r="K37" s="30"/>
      <c r="L37" s="44"/>
      <c r="M37" s="103"/>
      <c r="N37" s="104"/>
      <c r="O37" s="99"/>
      <c r="P37" s="99"/>
      <c r="Q37" s="66" t="s">
        <v>5</v>
      </c>
    </row>
    <row r="38" spans="2:19" ht="13.5" customHeight="1" x14ac:dyDescent="0.25">
      <c r="B38" s="123"/>
      <c r="C38" s="13"/>
      <c r="D38" s="9" t="s">
        <v>53</v>
      </c>
      <c r="E38" s="9"/>
      <c r="F38" s="30"/>
      <c r="G38" s="30"/>
      <c r="H38" s="30"/>
      <c r="I38" s="30"/>
      <c r="J38" s="14" t="s">
        <v>54</v>
      </c>
      <c r="K38" s="30"/>
      <c r="L38" s="44"/>
      <c r="M38" s="103"/>
      <c r="N38" s="104"/>
      <c r="O38" s="99"/>
      <c r="P38" s="99"/>
      <c r="Q38" s="66"/>
    </row>
    <row r="39" spans="2:19" ht="13.5" customHeight="1" x14ac:dyDescent="0.25">
      <c r="B39" s="123"/>
      <c r="C39" s="13"/>
      <c r="D39" s="9" t="s">
        <v>55</v>
      </c>
      <c r="E39" s="9"/>
      <c r="F39" s="30"/>
      <c r="G39" s="30"/>
      <c r="H39" s="30"/>
      <c r="I39" s="30"/>
      <c r="J39" s="14" t="s">
        <v>56</v>
      </c>
      <c r="K39" s="30"/>
      <c r="L39" s="44"/>
      <c r="M39" s="103"/>
      <c r="N39" s="104"/>
      <c r="O39" s="99"/>
      <c r="P39" s="99"/>
      <c r="Q39" s="66" t="s">
        <v>5</v>
      </c>
    </row>
    <row r="40" spans="2:19" ht="13.5" customHeight="1" thickBot="1" x14ac:dyDescent="0.3">
      <c r="B40" s="124"/>
      <c r="C40" s="13"/>
      <c r="D40" s="9" t="s">
        <v>57</v>
      </c>
      <c r="E40" s="9"/>
      <c r="F40" s="30"/>
      <c r="G40" s="30"/>
      <c r="H40" s="30"/>
      <c r="I40" s="30"/>
      <c r="J40" s="14" t="s">
        <v>58</v>
      </c>
      <c r="K40" s="30"/>
      <c r="L40" s="44"/>
      <c r="M40" s="14"/>
      <c r="N40" s="37"/>
      <c r="O40" s="29"/>
      <c r="P40" s="29"/>
      <c r="Q40" s="66"/>
    </row>
    <row r="41" spans="2:19" ht="13.5" customHeight="1" x14ac:dyDescent="0.25">
      <c r="B41" s="125">
        <v>3</v>
      </c>
      <c r="C41" s="55"/>
      <c r="D41" s="71" t="s">
        <v>24</v>
      </c>
      <c r="E41" s="72"/>
      <c r="F41" s="72"/>
      <c r="G41" s="72"/>
      <c r="H41" s="72"/>
      <c r="I41" s="72"/>
      <c r="J41" s="72"/>
      <c r="K41" s="73"/>
      <c r="L41" s="62" t="s">
        <v>38</v>
      </c>
      <c r="M41" s="50"/>
      <c r="N41" s="51"/>
      <c r="O41" s="52"/>
      <c r="P41" s="52"/>
      <c r="Q41" s="64"/>
    </row>
    <row r="42" spans="2:19" ht="13.5" customHeight="1" x14ac:dyDescent="0.25">
      <c r="B42" s="117"/>
      <c r="C42" s="56"/>
      <c r="D42" s="74" t="s">
        <v>59</v>
      </c>
      <c r="E42" s="74"/>
      <c r="F42" s="74"/>
      <c r="G42" s="74"/>
      <c r="H42" s="74"/>
      <c r="I42" s="74"/>
      <c r="J42" s="82" t="s">
        <v>60</v>
      </c>
      <c r="K42" s="75"/>
      <c r="L42" s="43"/>
      <c r="M42" s="100"/>
      <c r="N42" s="101"/>
      <c r="O42" s="102"/>
      <c r="P42" s="102"/>
      <c r="Q42" s="66"/>
    </row>
    <row r="43" spans="2:19" ht="13.5" customHeight="1" thickBot="1" x14ac:dyDescent="0.3">
      <c r="B43" s="118"/>
      <c r="C43" s="56"/>
      <c r="D43" s="74" t="s">
        <v>61</v>
      </c>
      <c r="E43" s="74"/>
      <c r="F43" s="74"/>
      <c r="G43" s="74"/>
      <c r="H43" s="74"/>
      <c r="I43" s="74"/>
      <c r="J43" s="82" t="s">
        <v>62</v>
      </c>
      <c r="K43" s="74"/>
      <c r="L43" s="44"/>
      <c r="M43" s="14"/>
      <c r="N43" s="37"/>
      <c r="O43" s="29"/>
      <c r="P43" s="29"/>
      <c r="Q43" s="66"/>
      <c r="S43" s="85"/>
    </row>
    <row r="44" spans="2:19" ht="13.5" customHeight="1" x14ac:dyDescent="0.25">
      <c r="B44" s="116">
        <v>4</v>
      </c>
      <c r="C44" s="55"/>
      <c r="D44" s="71" t="s">
        <v>25</v>
      </c>
      <c r="E44" s="72"/>
      <c r="F44" s="72"/>
      <c r="G44" s="72"/>
      <c r="H44" s="72"/>
      <c r="I44" s="72"/>
      <c r="J44" s="72"/>
      <c r="K44" s="73"/>
      <c r="L44" s="62" t="s">
        <v>38</v>
      </c>
      <c r="M44" s="50"/>
      <c r="N44" s="51"/>
      <c r="O44" s="52"/>
      <c r="P44" s="52"/>
      <c r="Q44" s="64"/>
      <c r="S44" s="85"/>
    </row>
    <row r="45" spans="2:19" ht="13.5" customHeight="1" x14ac:dyDescent="0.25">
      <c r="B45" s="123"/>
      <c r="C45" s="56"/>
      <c r="D45" s="74"/>
      <c r="E45" s="74" t="s">
        <v>63</v>
      </c>
      <c r="F45" s="74"/>
      <c r="G45" s="74"/>
      <c r="H45" s="74"/>
      <c r="I45" s="74"/>
      <c r="J45" s="74"/>
      <c r="K45" s="75"/>
      <c r="L45" s="43"/>
      <c r="M45" s="100"/>
      <c r="N45" s="101"/>
      <c r="O45" s="102"/>
      <c r="P45" s="102"/>
      <c r="Q45" s="66"/>
      <c r="S45" s="85"/>
    </row>
    <row r="46" spans="2:19" ht="13.5" customHeight="1" x14ac:dyDescent="0.25">
      <c r="B46" s="123"/>
      <c r="C46" s="56"/>
      <c r="D46" s="74"/>
      <c r="E46" s="74" t="s">
        <v>64</v>
      </c>
      <c r="F46" s="74"/>
      <c r="G46" s="74"/>
      <c r="H46" s="74"/>
      <c r="I46" s="74"/>
      <c r="J46" s="74"/>
      <c r="K46" s="74"/>
      <c r="L46" s="44"/>
      <c r="M46" s="103"/>
      <c r="N46" s="104"/>
      <c r="O46" s="99"/>
      <c r="P46" s="99"/>
      <c r="Q46" s="66"/>
      <c r="S46" s="85"/>
    </row>
    <row r="47" spans="2:19" ht="13.5" customHeight="1" x14ac:dyDescent="0.25">
      <c r="B47" s="123"/>
      <c r="C47" s="56"/>
      <c r="D47" s="74"/>
      <c r="E47" s="74"/>
      <c r="F47" s="74" t="s">
        <v>65</v>
      </c>
      <c r="G47" s="74"/>
      <c r="H47" s="74"/>
      <c r="I47" s="74"/>
      <c r="J47" s="74"/>
      <c r="K47" s="74"/>
      <c r="L47" s="44"/>
      <c r="M47" s="103"/>
      <c r="N47" s="104"/>
      <c r="O47" s="99"/>
      <c r="P47" s="99"/>
      <c r="Q47" s="66"/>
      <c r="S47" s="85"/>
    </row>
    <row r="48" spans="2:19" ht="13.5" customHeight="1" x14ac:dyDescent="0.25">
      <c r="B48" s="123"/>
      <c r="C48" s="56"/>
      <c r="D48" s="74"/>
      <c r="E48" s="74"/>
      <c r="F48" s="74" t="s">
        <v>66</v>
      </c>
      <c r="G48" s="74"/>
      <c r="H48" s="74"/>
      <c r="I48" s="74"/>
      <c r="J48" s="83">
        <v>1</v>
      </c>
      <c r="K48" s="74"/>
      <c r="L48" s="44"/>
      <c r="M48" s="103"/>
      <c r="N48" s="104"/>
      <c r="O48" s="99"/>
      <c r="P48" s="99"/>
      <c r="Q48" s="66"/>
      <c r="S48" s="85"/>
    </row>
    <row r="49" spans="2:17" ht="13.5" customHeight="1" x14ac:dyDescent="0.25">
      <c r="B49" s="123"/>
      <c r="C49" s="56"/>
      <c r="D49" s="74"/>
      <c r="E49" s="74"/>
      <c r="F49" s="74" t="s">
        <v>67</v>
      </c>
      <c r="G49" s="74"/>
      <c r="H49" s="74"/>
      <c r="I49" s="74"/>
      <c r="J49" s="83">
        <v>1.5</v>
      </c>
      <c r="K49" s="74"/>
      <c r="L49" s="44"/>
      <c r="M49" s="103"/>
      <c r="N49" s="104"/>
      <c r="O49" s="99"/>
      <c r="P49" s="99"/>
      <c r="Q49" s="66"/>
    </row>
    <row r="50" spans="2:17" ht="13.5" customHeight="1" x14ac:dyDescent="0.25">
      <c r="B50" s="129"/>
      <c r="C50" s="56"/>
      <c r="D50" s="74"/>
      <c r="E50" s="74"/>
      <c r="F50" s="74" t="s">
        <v>68</v>
      </c>
      <c r="G50" s="74"/>
      <c r="H50" s="74"/>
      <c r="I50" s="74"/>
      <c r="J50" s="83">
        <v>2</v>
      </c>
      <c r="K50" s="74"/>
      <c r="L50" s="44"/>
      <c r="M50" s="103"/>
      <c r="N50" s="105"/>
      <c r="O50" s="106"/>
      <c r="P50" s="106"/>
      <c r="Q50" s="66"/>
    </row>
    <row r="51" spans="2:17" ht="13.5" customHeight="1" x14ac:dyDescent="0.25">
      <c r="B51" s="129"/>
      <c r="C51" s="56"/>
      <c r="D51" s="74"/>
      <c r="E51" s="74"/>
      <c r="F51" s="74" t="s">
        <v>69</v>
      </c>
      <c r="G51" s="74"/>
      <c r="H51" s="74"/>
      <c r="I51" s="74"/>
      <c r="J51" s="83">
        <v>3</v>
      </c>
      <c r="K51" s="74"/>
      <c r="L51" s="43"/>
      <c r="M51" s="89"/>
      <c r="N51" s="89"/>
      <c r="O51" s="89"/>
      <c r="P51" s="89"/>
      <c r="Q51" s="76" t="s">
        <v>5</v>
      </c>
    </row>
    <row r="52" spans="2:17" ht="13.5" customHeight="1" thickBot="1" x14ac:dyDescent="0.3">
      <c r="B52" s="130"/>
      <c r="C52" s="57"/>
      <c r="D52" s="74"/>
      <c r="E52" s="74" t="s">
        <v>55</v>
      </c>
      <c r="F52" s="74"/>
      <c r="G52" s="74"/>
      <c r="H52" s="74"/>
      <c r="I52" s="74"/>
      <c r="J52" s="83">
        <v>1.5</v>
      </c>
      <c r="K52" s="74"/>
      <c r="L52" s="43"/>
      <c r="M52" s="20"/>
      <c r="N52" s="20"/>
      <c r="O52" s="20"/>
      <c r="P52" s="20"/>
      <c r="Q52" s="66" t="s">
        <v>5</v>
      </c>
    </row>
    <row r="53" spans="2:17" ht="13.5" customHeight="1" x14ac:dyDescent="0.25">
      <c r="B53" s="125">
        <v>5</v>
      </c>
      <c r="C53" s="55"/>
      <c r="D53" s="71" t="s">
        <v>70</v>
      </c>
      <c r="E53" s="72"/>
      <c r="F53" s="72"/>
      <c r="G53" s="72"/>
      <c r="H53" s="72"/>
      <c r="I53" s="72"/>
      <c r="J53" s="72"/>
      <c r="K53" s="72"/>
      <c r="L53" s="62" t="s">
        <v>38</v>
      </c>
      <c r="M53" s="49"/>
      <c r="N53" s="49"/>
      <c r="O53" s="49"/>
      <c r="P53" s="49"/>
      <c r="Q53" s="64"/>
    </row>
    <row r="54" spans="2:17" ht="13.5" customHeight="1" x14ac:dyDescent="0.25">
      <c r="B54" s="117"/>
      <c r="C54" s="56"/>
      <c r="D54" s="74" t="s">
        <v>71</v>
      </c>
      <c r="E54" s="74"/>
      <c r="F54" s="74"/>
      <c r="G54" s="74"/>
      <c r="H54" s="74"/>
      <c r="I54" s="74"/>
      <c r="J54" s="74"/>
      <c r="K54" s="74"/>
      <c r="L54" s="43"/>
      <c r="M54" s="100"/>
      <c r="N54" s="100"/>
      <c r="O54" s="100"/>
      <c r="P54" s="100"/>
      <c r="Q54" s="66"/>
    </row>
    <row r="55" spans="2:17" ht="13.5" customHeight="1" thickBot="1" x14ac:dyDescent="0.3">
      <c r="B55" s="118"/>
      <c r="C55" s="56"/>
      <c r="D55" s="74" t="s">
        <v>72</v>
      </c>
      <c r="E55" s="74"/>
      <c r="F55" s="74"/>
      <c r="G55" s="77"/>
      <c r="H55" s="77"/>
      <c r="I55" s="77"/>
      <c r="J55" s="77"/>
      <c r="K55" s="77"/>
      <c r="L55" s="47"/>
      <c r="M55" s="46"/>
      <c r="N55" s="46"/>
      <c r="O55" s="46"/>
      <c r="P55" s="46"/>
      <c r="Q55" s="69"/>
    </row>
    <row r="56" spans="2:17" ht="13.5" customHeight="1" x14ac:dyDescent="0.25">
      <c r="B56" s="125">
        <v>6</v>
      </c>
      <c r="C56" s="55"/>
      <c r="D56" s="71" t="s">
        <v>73</v>
      </c>
      <c r="E56" s="72"/>
      <c r="F56" s="72"/>
      <c r="G56" s="74"/>
      <c r="H56" s="74"/>
      <c r="I56" s="74"/>
      <c r="J56" s="74"/>
      <c r="K56" s="74"/>
      <c r="L56" s="62" t="s">
        <v>38</v>
      </c>
      <c r="M56" s="20"/>
      <c r="N56" s="20"/>
      <c r="O56" s="20"/>
      <c r="P56" s="20"/>
      <c r="Q56" s="66"/>
    </row>
    <row r="57" spans="2:17" ht="13.5" customHeight="1" x14ac:dyDescent="0.25">
      <c r="B57" s="117"/>
      <c r="C57" s="57"/>
      <c r="D57" s="74" t="s">
        <v>74</v>
      </c>
      <c r="E57" s="74"/>
      <c r="F57" s="74"/>
      <c r="G57" s="74"/>
      <c r="H57" s="74"/>
      <c r="I57" s="74"/>
      <c r="J57" s="74"/>
      <c r="K57" s="74"/>
      <c r="L57" s="43"/>
      <c r="M57" s="100"/>
      <c r="N57" s="100"/>
      <c r="O57" s="100"/>
      <c r="P57" s="100"/>
      <c r="Q57" s="66" t="s">
        <v>5</v>
      </c>
    </row>
    <row r="58" spans="2:17" ht="13.5" customHeight="1" thickBot="1" x14ac:dyDescent="0.3">
      <c r="B58" s="118"/>
      <c r="C58" s="58"/>
      <c r="D58" s="77" t="s">
        <v>75</v>
      </c>
      <c r="E58" s="77"/>
      <c r="F58" s="77"/>
      <c r="G58" s="77"/>
      <c r="H58" s="77"/>
      <c r="I58" s="77"/>
      <c r="J58" s="77"/>
      <c r="K58" s="77"/>
      <c r="L58" s="45"/>
      <c r="M58" s="26"/>
      <c r="N58" s="26"/>
      <c r="O58" s="26"/>
      <c r="P58" s="26"/>
      <c r="Q58" s="69"/>
    </row>
    <row r="59" spans="2:17" ht="18.75" customHeight="1" x14ac:dyDescent="0.25">
      <c r="B59" s="59"/>
      <c r="C59" s="22"/>
      <c r="D59" s="9" t="s">
        <v>76</v>
      </c>
      <c r="E59" s="9"/>
      <c r="F59" s="9"/>
      <c r="G59" s="9" t="s">
        <v>77</v>
      </c>
      <c r="H59" s="9"/>
      <c r="I59" s="9" t="s">
        <v>78</v>
      </c>
      <c r="J59" s="9"/>
      <c r="K59" s="9"/>
      <c r="L59" s="9"/>
      <c r="M59" s="9"/>
      <c r="N59" s="20" t="s">
        <v>79</v>
      </c>
      <c r="O59" s="20"/>
      <c r="P59" s="9"/>
      <c r="Q59" s="21" t="s">
        <v>5</v>
      </c>
    </row>
    <row r="60" spans="2:17" ht="12" customHeight="1" thickBot="1" x14ac:dyDescent="0.3">
      <c r="B60" s="60"/>
      <c r="C60" s="23"/>
      <c r="D60" s="23"/>
      <c r="E60" s="23"/>
      <c r="F60" s="23"/>
      <c r="G60" s="23"/>
      <c r="H60" s="28" t="s">
        <v>80</v>
      </c>
      <c r="I60" s="27"/>
      <c r="J60" s="27"/>
      <c r="K60" s="27"/>
      <c r="L60" s="23"/>
      <c r="M60" s="23"/>
      <c r="N60" s="23"/>
      <c r="O60" s="23"/>
      <c r="P60" s="23"/>
      <c r="Q60" s="24"/>
    </row>
    <row r="61" spans="2:17" ht="24.75" customHeight="1" thickTop="1" x14ac:dyDescent="0.25">
      <c r="B61" s="112" t="s">
        <v>81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ht="12.75" customHeight="1" x14ac:dyDescent="0.25">
      <c r="B62" s="11" t="s">
        <v>82</v>
      </c>
    </row>
  </sheetData>
  <sheetProtection password="DD53" sheet="1" objects="1" scenarios="1" selectLockedCells="1"/>
  <mergeCells count="19">
    <mergeCell ref="M7:P7"/>
    <mergeCell ref="B61:Q61"/>
    <mergeCell ref="AE2:AK3"/>
    <mergeCell ref="B26:B34"/>
    <mergeCell ref="B24:D25"/>
    <mergeCell ref="B35:B40"/>
    <mergeCell ref="B41:B43"/>
    <mergeCell ref="B6:B23"/>
    <mergeCell ref="B53:B55"/>
    <mergeCell ref="B56:B58"/>
    <mergeCell ref="B44:B52"/>
    <mergeCell ref="J2:P3"/>
    <mergeCell ref="F7:I7"/>
    <mergeCell ref="F8:I8"/>
    <mergeCell ref="F9:I9"/>
    <mergeCell ref="G10:I10"/>
    <mergeCell ref="M9:P9"/>
    <mergeCell ref="M8:P8"/>
    <mergeCell ref="N10:P10"/>
  </mergeCells>
  <hyperlinks>
    <hyperlink ref="B62" r:id="rId1" xr:uid="{00000000-0004-0000-0000-000000000000}"/>
  </hyperlinks>
  <printOptions horizontalCentered="1" verticalCentered="1"/>
  <pageMargins left="0.25" right="0.25" top="0.25" bottom="0.25" header="0" footer="0"/>
  <pageSetup scale="8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iodic xmlns="f4756729-bf13-471c-ac04-68ec37b6003a">false</Periodic>
    <Periodic2 xmlns="f4756729-bf13-471c-ac04-68ec37b600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FF8BA84B8444E9A743E94F4519510" ma:contentTypeVersion="12" ma:contentTypeDescription="Create a new document." ma:contentTypeScope="" ma:versionID="c81eb85fe58c34901b7a02798881399e">
  <xsd:schema xmlns:xsd="http://www.w3.org/2001/XMLSchema" xmlns:xs="http://www.w3.org/2001/XMLSchema" xmlns:p="http://schemas.microsoft.com/office/2006/metadata/properties" xmlns:ns2="f4756729-bf13-471c-ac04-68ec37b6003a" xmlns:ns3="f4a04c4f-9f90-4132-a3b4-c79f98b9f29a" targetNamespace="http://schemas.microsoft.com/office/2006/metadata/properties" ma:root="true" ma:fieldsID="010561600b044ccaa896bf3095dfdb39" ns2:_="" ns3:_="">
    <xsd:import namespace="f4756729-bf13-471c-ac04-68ec37b6003a"/>
    <xsd:import namespace="f4a04c4f-9f90-4132-a3b4-c79f98b9f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Periodic" minOccurs="0"/>
                <xsd:element ref="ns2:MediaServiceDateTaken" minOccurs="0"/>
                <xsd:element ref="ns2:MediaServiceLocation" minOccurs="0"/>
                <xsd:element ref="ns2:Periodic2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56729-bf13-471c-ac04-68ec37b60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Periodic" ma:index="13" nillable="true" ma:displayName="Periodic" ma:default="0" ma:format="Dropdown" ma:internalName="Periodic">
      <xsd:simpleType>
        <xsd:restriction base="dms:Boolea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Periodic2" ma:index="16" nillable="true" ma:displayName="Periodic2" ma:format="Dropdown" ma:internalName="Periodic2">
      <xsd:simpleType>
        <xsd:restriction base="dms:Text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04c4f-9f90-4132-a3b4-c79f98b9f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14646-E5BA-42C3-A803-7CEDA1A1C4B9}">
  <ds:schemaRefs>
    <ds:schemaRef ds:uri="http://schemas.microsoft.com/office/2006/metadata/properties"/>
    <ds:schemaRef ds:uri="http://schemas.microsoft.com/office/infopath/2007/PartnerControls"/>
    <ds:schemaRef ds:uri="f4756729-bf13-471c-ac04-68ec37b6003a"/>
  </ds:schemaRefs>
</ds:datastoreItem>
</file>

<file path=customXml/itemProps2.xml><?xml version="1.0" encoding="utf-8"?>
<ds:datastoreItem xmlns:ds="http://schemas.openxmlformats.org/officeDocument/2006/customXml" ds:itemID="{CC71E9C5-7311-4829-BB6A-CED8BD95B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56729-bf13-471c-ac04-68ec37b6003a"/>
    <ds:schemaRef ds:uri="f4a04c4f-9f90-4132-a3b4-c79f98b9f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8B3473-E3A5-43D0-AC82-A111FE33BA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Grease Interceptor</vt:lpstr>
      <vt:lpstr>'Grease Interceptor'!Print_Area</vt:lpstr>
    </vt:vector>
  </TitlesOfParts>
  <Manager/>
  <Company>Salt Lake City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Draper</dc:creator>
  <cp:keywords/>
  <dc:description/>
  <cp:lastModifiedBy>Wambeam, Tamara</cp:lastModifiedBy>
  <cp:revision/>
  <dcterms:created xsi:type="dcterms:W3CDTF">2011-03-17T20:41:01Z</dcterms:created>
  <dcterms:modified xsi:type="dcterms:W3CDTF">2020-10-05T16:41:13Z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0x010100938FF8BA84B8444E9A743E94F4519510</vt:lpwstr>
  </property>
  <property fmtid="{D5CDD505-2E9C-101B-9397-08002B2CF9AE}" pid="3" name="_dlc_DocIdItemGuid">
    <vt:lpwstr>002bab55-69b6-4fae-b71e-6c2f6958ace3</vt:lpwstr>
  </property>
</Properties>
</file>